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ase Expenses" sheetId="1" r:id="rId1"/>
    <sheet name="County &amp; Case Expenses" sheetId="2" r:id="rId2"/>
    <sheet name="Case Count" sheetId="3" r:id="rId3"/>
  </sheets>
  <definedNames/>
  <calcPr fullCalcOnLoad="1"/>
</workbook>
</file>

<file path=xl/sharedStrings.xml><?xml version="1.0" encoding="utf-8"?>
<sst xmlns="http://schemas.openxmlformats.org/spreadsheetml/2006/main" count="132" uniqueCount="68">
  <si>
    <t>CAPITAL LITIGATION TRUST FUND                                                                                       STATISTICAL REPORT</t>
  </si>
  <si>
    <t>Case #</t>
  </si>
  <si>
    <t>Appt'd Counsel</t>
  </si>
  <si>
    <t>Public Defender</t>
  </si>
  <si>
    <t>State's Attorney</t>
  </si>
  <si>
    <t>Total</t>
  </si>
  <si>
    <t>County</t>
  </si>
  <si>
    <t>Case Count</t>
  </si>
  <si>
    <t>79-CF-327</t>
  </si>
  <si>
    <t>96-CF-46</t>
  </si>
  <si>
    <t>96-CF-467</t>
  </si>
  <si>
    <t>05-CF-1001</t>
  </si>
  <si>
    <t>05-CF-1324</t>
  </si>
  <si>
    <t>05-CF-1605</t>
  </si>
  <si>
    <t>05-CF-19</t>
  </si>
  <si>
    <t>05-CF-3491</t>
  </si>
  <si>
    <t>06-CF-112</t>
  </si>
  <si>
    <t>06-CF-116</t>
  </si>
  <si>
    <t>06-CF-1612</t>
  </si>
  <si>
    <t>06-CF-53</t>
  </si>
  <si>
    <t>06-CF-59</t>
  </si>
  <si>
    <t>07-CF-60</t>
  </si>
  <si>
    <t>05-CF-1693</t>
  </si>
  <si>
    <t>06-CF-4866</t>
  </si>
  <si>
    <t>06-CF-50</t>
  </si>
  <si>
    <t>06-CF-713</t>
  </si>
  <si>
    <t>06-CF-939</t>
  </si>
  <si>
    <t>07-CF-202</t>
  </si>
  <si>
    <t>05-CF-3216</t>
  </si>
  <si>
    <t>07-CF-738</t>
  </si>
  <si>
    <t>DeWitt</t>
  </si>
  <si>
    <t>DuPage</t>
  </si>
  <si>
    <t>Adams</t>
  </si>
  <si>
    <t>Hancock</t>
  </si>
  <si>
    <t>JoDaviess</t>
  </si>
  <si>
    <t>Kane</t>
  </si>
  <si>
    <t>Lake</t>
  </si>
  <si>
    <t>Lawrence</t>
  </si>
  <si>
    <t>Madison</t>
  </si>
  <si>
    <t>Peoria</t>
  </si>
  <si>
    <t>St. Clair</t>
  </si>
  <si>
    <t>White</t>
  </si>
  <si>
    <t>Will</t>
  </si>
  <si>
    <t>TOTAL</t>
  </si>
  <si>
    <t>01-CF-1686</t>
  </si>
  <si>
    <t>07-CF-1308</t>
  </si>
  <si>
    <t>07-CF-359</t>
  </si>
  <si>
    <t>07-CF-91</t>
  </si>
  <si>
    <t>07-CF-92</t>
  </si>
  <si>
    <t>08-CF-368</t>
  </si>
  <si>
    <t>08-CF-670</t>
  </si>
  <si>
    <t>08-CF-88</t>
  </si>
  <si>
    <t>EXPENSES BY CASE - FY08</t>
  </si>
  <si>
    <t>05-CF-5747</t>
  </si>
  <si>
    <t>07-CF-1516</t>
  </si>
  <si>
    <t>07-CF-2016</t>
  </si>
  <si>
    <t>07-CF-379</t>
  </si>
  <si>
    <t>08-CF-181</t>
  </si>
  <si>
    <t>08-CF-2004</t>
  </si>
  <si>
    <t>04-CF-2587</t>
  </si>
  <si>
    <t>Douglas</t>
  </si>
  <si>
    <t>Marion</t>
  </si>
  <si>
    <t>McLean</t>
  </si>
  <si>
    <t>Rock Island</t>
  </si>
  <si>
    <t>Stephenson</t>
  </si>
  <si>
    <t>LaSalle</t>
  </si>
  <si>
    <t>EXPENSES BY COUNTY &amp; CASE - FY08</t>
  </si>
  <si>
    <t>CASE COUNT BY COUNTY - FY08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</si>
</sst>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horizontal="right"/>
    </xf>
    <xf numFmtId="164" fontId="6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164" fontId="6" fillId="0" borderId="0" xfId="0" applyNumberFormat="1" applyFont="1" applyAlignment="1">
      <alignment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pane ySplit="3" topLeftCell="BM25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13.57421875" style="0" customWidth="1"/>
    <col min="2" max="2" width="17.00390625" style="0" customWidth="1"/>
    <col min="3" max="3" width="19.421875" style="0" customWidth="1"/>
    <col min="4" max="4" width="17.57421875" style="0" customWidth="1"/>
    <col min="5" max="5" width="15.00390625" style="0" customWidth="1"/>
  </cols>
  <sheetData>
    <row r="1" spans="1:5" ht="54" customHeight="1">
      <c r="A1" s="29" t="s">
        <v>0</v>
      </c>
      <c r="B1" s="30"/>
      <c r="C1" s="30"/>
      <c r="D1" s="30"/>
      <c r="E1" s="31"/>
    </row>
    <row r="2" spans="1:5" ht="35.25" customHeight="1">
      <c r="A2" s="32" t="s">
        <v>52</v>
      </c>
      <c r="B2" s="33"/>
      <c r="C2" s="33"/>
      <c r="D2" s="33"/>
      <c r="E2" s="34"/>
    </row>
    <row r="3" spans="1:5" ht="23.25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24" customHeight="1">
      <c r="A4" s="14" t="s">
        <v>8</v>
      </c>
      <c r="B4" s="9">
        <v>21730.08</v>
      </c>
      <c r="C4" s="9">
        <v>0</v>
      </c>
      <c r="D4" s="9">
        <v>0</v>
      </c>
      <c r="E4" s="12">
        <f>SUM(B4:D4)</f>
        <v>21730.08</v>
      </c>
    </row>
    <row r="5" spans="1:5" ht="24" customHeight="1">
      <c r="A5" s="14" t="s">
        <v>9</v>
      </c>
      <c r="B5" s="9">
        <v>61992.94</v>
      </c>
      <c r="C5" s="9">
        <v>0</v>
      </c>
      <c r="D5" s="9">
        <v>372</v>
      </c>
      <c r="E5" s="12">
        <f aca="true" t="shared" si="0" ref="E5:E40">SUM(B5:D5)</f>
        <v>62364.94</v>
      </c>
    </row>
    <row r="6" spans="1:5" ht="24" customHeight="1">
      <c r="A6" s="14" t="s">
        <v>10</v>
      </c>
      <c r="B6" s="9">
        <v>17784.6</v>
      </c>
      <c r="C6" s="9">
        <v>0</v>
      </c>
      <c r="D6" s="9">
        <v>188</v>
      </c>
      <c r="E6" s="12">
        <f t="shared" si="0"/>
        <v>17972.6</v>
      </c>
    </row>
    <row r="7" spans="1:5" ht="24" customHeight="1">
      <c r="A7" s="14" t="s">
        <v>44</v>
      </c>
      <c r="B7" s="9">
        <v>4607.02</v>
      </c>
      <c r="C7" s="9">
        <v>0</v>
      </c>
      <c r="D7" s="9">
        <v>0</v>
      </c>
      <c r="E7" s="12">
        <f t="shared" si="0"/>
        <v>4607.02</v>
      </c>
    </row>
    <row r="8" spans="1:5" ht="24" customHeight="1">
      <c r="A8" s="14" t="s">
        <v>59</v>
      </c>
      <c r="B8" s="9">
        <v>0</v>
      </c>
      <c r="C8" s="9">
        <v>0</v>
      </c>
      <c r="D8" s="9">
        <v>2801.92</v>
      </c>
      <c r="E8" s="12">
        <f t="shared" si="0"/>
        <v>2801.92</v>
      </c>
    </row>
    <row r="9" spans="1:5" ht="24" customHeight="1">
      <c r="A9" s="14" t="s">
        <v>11</v>
      </c>
      <c r="B9" s="9">
        <v>35360.13</v>
      </c>
      <c r="C9" s="9">
        <v>0</v>
      </c>
      <c r="D9" s="9">
        <v>0</v>
      </c>
      <c r="E9" s="12">
        <f t="shared" si="0"/>
        <v>35360.13</v>
      </c>
    </row>
    <row r="10" spans="1:5" ht="24" customHeight="1">
      <c r="A10" s="14" t="s">
        <v>12</v>
      </c>
      <c r="B10" s="9">
        <v>2000</v>
      </c>
      <c r="C10" s="9">
        <v>0</v>
      </c>
      <c r="D10" s="9">
        <v>0</v>
      </c>
      <c r="E10" s="12">
        <f t="shared" si="0"/>
        <v>2000</v>
      </c>
    </row>
    <row r="11" spans="1:5" ht="24" customHeight="1">
      <c r="A11" s="14" t="s">
        <v>13</v>
      </c>
      <c r="B11" s="9">
        <v>765819.78</v>
      </c>
      <c r="C11" s="9">
        <v>0</v>
      </c>
      <c r="D11" s="9">
        <v>29348.66</v>
      </c>
      <c r="E11" s="12">
        <f t="shared" si="0"/>
        <v>795168.4400000001</v>
      </c>
    </row>
    <row r="12" spans="1:5" ht="24" customHeight="1">
      <c r="A12" s="14" t="s">
        <v>22</v>
      </c>
      <c r="B12" s="9">
        <v>0</v>
      </c>
      <c r="C12" s="9">
        <v>7812.76</v>
      </c>
      <c r="D12" s="9">
        <v>0</v>
      </c>
      <c r="E12" s="12">
        <f t="shared" si="0"/>
        <v>7812.76</v>
      </c>
    </row>
    <row r="13" spans="1:5" ht="24" customHeight="1">
      <c r="A13" s="14" t="s">
        <v>14</v>
      </c>
      <c r="B13" s="9">
        <v>260142.62</v>
      </c>
      <c r="C13" s="9">
        <v>0</v>
      </c>
      <c r="D13" s="9">
        <v>4651.35</v>
      </c>
      <c r="E13" s="12">
        <f t="shared" si="0"/>
        <v>264793.97</v>
      </c>
    </row>
    <row r="14" spans="1:5" ht="24" customHeight="1">
      <c r="A14" s="14" t="s">
        <v>28</v>
      </c>
      <c r="B14" s="9">
        <v>0</v>
      </c>
      <c r="C14" s="9">
        <v>17818.64</v>
      </c>
      <c r="D14" s="9">
        <v>25679.96</v>
      </c>
      <c r="E14" s="12">
        <f t="shared" si="0"/>
        <v>43498.6</v>
      </c>
    </row>
    <row r="15" spans="1:5" ht="24" customHeight="1">
      <c r="A15" s="14" t="s">
        <v>15</v>
      </c>
      <c r="B15" s="9">
        <v>109069.97</v>
      </c>
      <c r="C15" s="9">
        <v>0</v>
      </c>
      <c r="D15" s="9">
        <v>519.82</v>
      </c>
      <c r="E15" s="12">
        <f t="shared" si="0"/>
        <v>109589.79000000001</v>
      </c>
    </row>
    <row r="16" spans="1:5" ht="24" customHeight="1">
      <c r="A16" s="14" t="s">
        <v>53</v>
      </c>
      <c r="B16" s="9">
        <v>0</v>
      </c>
      <c r="C16" s="9">
        <v>570.72</v>
      </c>
      <c r="D16" s="9">
        <v>0</v>
      </c>
      <c r="E16" s="12">
        <f t="shared" si="0"/>
        <v>570.72</v>
      </c>
    </row>
    <row r="17" spans="1:5" ht="24" customHeight="1">
      <c r="A17" s="14" t="s">
        <v>16</v>
      </c>
      <c r="B17" s="9">
        <v>19501.88</v>
      </c>
      <c r="C17" s="9">
        <v>0</v>
      </c>
      <c r="D17" s="9">
        <v>9680</v>
      </c>
      <c r="E17" s="12">
        <f t="shared" si="0"/>
        <v>29181.88</v>
      </c>
    </row>
    <row r="18" spans="1:5" ht="24" customHeight="1">
      <c r="A18" s="14" t="s">
        <v>17</v>
      </c>
      <c r="B18" s="9">
        <v>162452.97</v>
      </c>
      <c r="C18" s="9">
        <v>0</v>
      </c>
      <c r="D18" s="9">
        <v>59482.12</v>
      </c>
      <c r="E18" s="12">
        <f t="shared" si="0"/>
        <v>221935.09</v>
      </c>
    </row>
    <row r="19" spans="1:5" ht="24" customHeight="1">
      <c r="A19" s="14" t="s">
        <v>18</v>
      </c>
      <c r="B19" s="9">
        <v>119538.75</v>
      </c>
      <c r="C19" s="9">
        <v>0</v>
      </c>
      <c r="D19" s="9">
        <v>0</v>
      </c>
      <c r="E19" s="12">
        <f t="shared" si="0"/>
        <v>119538.75</v>
      </c>
    </row>
    <row r="20" spans="1:5" ht="24" customHeight="1">
      <c r="A20" s="14" t="s">
        <v>23</v>
      </c>
      <c r="B20" s="9">
        <v>0</v>
      </c>
      <c r="C20" s="9">
        <v>30681.46</v>
      </c>
      <c r="D20" s="9">
        <v>0</v>
      </c>
      <c r="E20" s="12">
        <f t="shared" si="0"/>
        <v>30681.46</v>
      </c>
    </row>
    <row r="21" spans="1:5" ht="24" customHeight="1">
      <c r="A21" s="14" t="s">
        <v>24</v>
      </c>
      <c r="B21" s="9">
        <v>0</v>
      </c>
      <c r="C21" s="9">
        <v>5877.59</v>
      </c>
      <c r="D21" s="9">
        <v>0</v>
      </c>
      <c r="E21" s="12">
        <f t="shared" si="0"/>
        <v>5877.59</v>
      </c>
    </row>
    <row r="22" spans="1:5" ht="24" customHeight="1">
      <c r="A22" s="14" t="s">
        <v>19</v>
      </c>
      <c r="B22" s="9">
        <v>350083.3</v>
      </c>
      <c r="C22" s="9">
        <v>0</v>
      </c>
      <c r="D22" s="9">
        <v>52244.28</v>
      </c>
      <c r="E22" s="12">
        <f t="shared" si="0"/>
        <v>402327.57999999996</v>
      </c>
    </row>
    <row r="23" spans="1:5" ht="24" customHeight="1">
      <c r="A23" s="14" t="s">
        <v>20</v>
      </c>
      <c r="B23" s="9">
        <v>17395.46</v>
      </c>
      <c r="C23" s="9">
        <v>0</v>
      </c>
      <c r="D23" s="9">
        <v>0</v>
      </c>
      <c r="E23" s="12">
        <f t="shared" si="0"/>
        <v>17395.46</v>
      </c>
    </row>
    <row r="24" spans="1:5" ht="24" customHeight="1">
      <c r="A24" s="14" t="s">
        <v>25</v>
      </c>
      <c r="B24" s="9">
        <v>22524.91</v>
      </c>
      <c r="C24" s="9">
        <v>28310</v>
      </c>
      <c r="D24" s="9">
        <v>0</v>
      </c>
      <c r="E24" s="12">
        <f t="shared" si="0"/>
        <v>50834.91</v>
      </c>
    </row>
    <row r="25" spans="1:5" ht="24" customHeight="1">
      <c r="A25" s="14" t="s">
        <v>26</v>
      </c>
      <c r="B25" s="9">
        <v>0</v>
      </c>
      <c r="C25" s="9">
        <v>14984.44</v>
      </c>
      <c r="D25" s="9">
        <v>0</v>
      </c>
      <c r="E25" s="12">
        <f t="shared" si="0"/>
        <v>14984.44</v>
      </c>
    </row>
    <row r="26" spans="1:5" ht="24" customHeight="1">
      <c r="A26" s="14" t="s">
        <v>45</v>
      </c>
      <c r="B26" s="9">
        <v>122324.69</v>
      </c>
      <c r="C26" s="9">
        <v>0</v>
      </c>
      <c r="D26" s="9">
        <v>0</v>
      </c>
      <c r="E26" s="12">
        <f t="shared" si="0"/>
        <v>122324.69</v>
      </c>
    </row>
    <row r="27" spans="1:5" ht="24" customHeight="1">
      <c r="A27" s="14" t="s">
        <v>54</v>
      </c>
      <c r="B27" s="9">
        <v>0</v>
      </c>
      <c r="C27" s="9">
        <v>10977.12</v>
      </c>
      <c r="D27" s="9">
        <v>0</v>
      </c>
      <c r="E27" s="12">
        <f t="shared" si="0"/>
        <v>10977.12</v>
      </c>
    </row>
    <row r="28" spans="1:5" ht="24" customHeight="1">
      <c r="A28" s="14" t="s">
        <v>55</v>
      </c>
      <c r="B28" s="9">
        <v>0</v>
      </c>
      <c r="C28" s="9">
        <v>20156.38</v>
      </c>
      <c r="D28" s="9">
        <v>0</v>
      </c>
      <c r="E28" s="12">
        <f t="shared" si="0"/>
        <v>20156.38</v>
      </c>
    </row>
    <row r="29" spans="1:5" ht="24" customHeight="1">
      <c r="A29" s="14" t="s">
        <v>27</v>
      </c>
      <c r="B29" s="9">
        <v>0</v>
      </c>
      <c r="C29" s="9">
        <v>4570</v>
      </c>
      <c r="D29" s="9">
        <v>0</v>
      </c>
      <c r="E29" s="12">
        <f t="shared" si="0"/>
        <v>4570</v>
      </c>
    </row>
    <row r="30" spans="1:5" ht="24" customHeight="1">
      <c r="A30" s="14" t="s">
        <v>46</v>
      </c>
      <c r="B30" s="9">
        <v>114279.03</v>
      </c>
      <c r="C30" s="9">
        <v>0</v>
      </c>
      <c r="D30" s="9">
        <v>0</v>
      </c>
      <c r="E30" s="12">
        <f t="shared" si="0"/>
        <v>114279.03</v>
      </c>
    </row>
    <row r="31" spans="1:5" ht="24" customHeight="1">
      <c r="A31" s="14" t="s">
        <v>56</v>
      </c>
      <c r="B31" s="9">
        <v>0</v>
      </c>
      <c r="C31" s="9">
        <v>26216.06</v>
      </c>
      <c r="D31" s="9">
        <v>6000</v>
      </c>
      <c r="E31" s="12">
        <f t="shared" si="0"/>
        <v>32216.06</v>
      </c>
    </row>
    <row r="32" spans="1:5" ht="24" customHeight="1">
      <c r="A32" s="14" t="s">
        <v>21</v>
      </c>
      <c r="B32" s="9">
        <v>174374.43</v>
      </c>
      <c r="C32" s="9">
        <v>0</v>
      </c>
      <c r="D32" s="9">
        <v>0</v>
      </c>
      <c r="E32" s="12">
        <f t="shared" si="0"/>
        <v>174374.43</v>
      </c>
    </row>
    <row r="33" spans="1:5" ht="24" customHeight="1">
      <c r="A33" s="14" t="s">
        <v>29</v>
      </c>
      <c r="B33" s="23">
        <v>15152.78</v>
      </c>
      <c r="C33" s="23">
        <v>2500</v>
      </c>
      <c r="D33" s="23">
        <v>0</v>
      </c>
      <c r="E33" s="24">
        <f t="shared" si="0"/>
        <v>17652.78</v>
      </c>
    </row>
    <row r="34" spans="1:5" ht="24" customHeight="1">
      <c r="A34" s="27" t="s">
        <v>47</v>
      </c>
      <c r="B34" s="23">
        <v>90665.79</v>
      </c>
      <c r="C34" s="23">
        <v>0</v>
      </c>
      <c r="D34" s="23">
        <v>2089.35</v>
      </c>
      <c r="E34" s="25">
        <f t="shared" si="0"/>
        <v>92755.14</v>
      </c>
    </row>
    <row r="35" spans="1:5" ht="24" customHeight="1">
      <c r="A35" s="27" t="s">
        <v>48</v>
      </c>
      <c r="B35" s="26">
        <v>141860.74</v>
      </c>
      <c r="C35" s="26">
        <v>0</v>
      </c>
      <c r="D35" s="26">
        <v>0</v>
      </c>
      <c r="E35" s="25">
        <f t="shared" si="0"/>
        <v>141860.74</v>
      </c>
    </row>
    <row r="36" spans="1:5" ht="24" customHeight="1">
      <c r="A36" s="27" t="s">
        <v>57</v>
      </c>
      <c r="B36" s="26">
        <v>0</v>
      </c>
      <c r="C36" s="26">
        <v>22644.14</v>
      </c>
      <c r="D36" s="26">
        <v>0</v>
      </c>
      <c r="E36" s="25">
        <f t="shared" si="0"/>
        <v>22644.14</v>
      </c>
    </row>
    <row r="37" spans="1:5" ht="24" customHeight="1">
      <c r="A37" s="27" t="s">
        <v>58</v>
      </c>
      <c r="B37" s="26">
        <v>0</v>
      </c>
      <c r="C37" s="26">
        <v>1350</v>
      </c>
      <c r="D37" s="26">
        <v>0</v>
      </c>
      <c r="E37" s="25">
        <f t="shared" si="0"/>
        <v>1350</v>
      </c>
    </row>
    <row r="38" spans="1:5" ht="24" customHeight="1">
      <c r="A38" s="27" t="s">
        <v>49</v>
      </c>
      <c r="B38" s="26">
        <v>4931.33</v>
      </c>
      <c r="C38" s="26">
        <v>0</v>
      </c>
      <c r="D38" s="26">
        <v>0</v>
      </c>
      <c r="E38" s="25">
        <f t="shared" si="0"/>
        <v>4931.33</v>
      </c>
    </row>
    <row r="39" spans="1:5" ht="24" customHeight="1">
      <c r="A39" s="27" t="s">
        <v>50</v>
      </c>
      <c r="B39" s="26">
        <v>7144.28</v>
      </c>
      <c r="C39" s="26">
        <v>0</v>
      </c>
      <c r="D39" s="26">
        <v>0</v>
      </c>
      <c r="E39" s="25">
        <f t="shared" si="0"/>
        <v>7144.28</v>
      </c>
    </row>
    <row r="40" spans="1:5" ht="24" customHeight="1">
      <c r="A40" s="27" t="s">
        <v>51</v>
      </c>
      <c r="B40" s="11">
        <v>10814.42</v>
      </c>
      <c r="C40" s="11">
        <v>0</v>
      </c>
      <c r="D40" s="11">
        <v>0</v>
      </c>
      <c r="E40" s="22">
        <f t="shared" si="0"/>
        <v>10814.42</v>
      </c>
    </row>
    <row r="41" spans="1:5" ht="24" customHeight="1">
      <c r="A41" s="15" t="s">
        <v>5</v>
      </c>
      <c r="B41" s="10">
        <f>SUM(B4:B40)</f>
        <v>2651551.899999999</v>
      </c>
      <c r="C41" s="10">
        <f>SUM(C4:C40)</f>
        <v>194469.31</v>
      </c>
      <c r="D41" s="10">
        <f>SUM(D4:D40)</f>
        <v>193057.46</v>
      </c>
      <c r="E41" s="10">
        <f>SUM(E4:E40)</f>
        <v>3039078.67</v>
      </c>
    </row>
    <row r="42" spans="2:5" ht="24" customHeight="1">
      <c r="B42" s="9"/>
      <c r="C42" s="9"/>
      <c r="D42" s="9"/>
      <c r="E42" s="9"/>
    </row>
    <row r="43" spans="2:5" ht="24" customHeight="1">
      <c r="B43" s="9"/>
      <c r="C43" s="9"/>
      <c r="D43" s="9"/>
      <c r="E43" s="9"/>
    </row>
    <row r="44" spans="2:5" ht="24" customHeight="1">
      <c r="B44" s="9"/>
      <c r="C44" s="9"/>
      <c r="D44" s="9"/>
      <c r="E44" s="9"/>
    </row>
    <row r="45" spans="2:5" ht="24" customHeight="1">
      <c r="B45" s="9"/>
      <c r="C45" s="9"/>
      <c r="D45" s="9"/>
      <c r="E45" s="9"/>
    </row>
    <row r="46" spans="2:5" ht="24" customHeight="1">
      <c r="B46" s="9"/>
      <c r="C46" s="9"/>
      <c r="D46" s="9"/>
      <c r="E46" s="9"/>
    </row>
    <row r="47" spans="2:5" ht="24" customHeight="1">
      <c r="B47" s="9"/>
      <c r="C47" s="9"/>
      <c r="D47" s="9"/>
      <c r="E47" s="9"/>
    </row>
    <row r="48" spans="2:5" ht="24" customHeight="1">
      <c r="B48" s="9"/>
      <c r="C48" s="9"/>
      <c r="D48" s="9"/>
      <c r="E48" s="9"/>
    </row>
    <row r="49" spans="2:5" ht="24" customHeight="1">
      <c r="B49" s="9"/>
      <c r="C49" s="9"/>
      <c r="D49" s="9"/>
      <c r="E49" s="9"/>
    </row>
    <row r="50" spans="2:5" ht="24" customHeight="1">
      <c r="B50" s="9"/>
      <c r="C50" s="9"/>
      <c r="D50" s="9"/>
      <c r="E50" s="9"/>
    </row>
    <row r="51" spans="2:5" ht="24" customHeight="1">
      <c r="B51" s="9"/>
      <c r="C51" s="9"/>
      <c r="D51" s="9"/>
      <c r="E51" s="9"/>
    </row>
    <row r="52" spans="2:5" ht="24" customHeight="1">
      <c r="B52" s="9"/>
      <c r="C52" s="9"/>
      <c r="D52" s="9"/>
      <c r="E52" s="9"/>
    </row>
    <row r="53" spans="2:5" ht="24" customHeight="1">
      <c r="B53" s="9"/>
      <c r="C53" s="9"/>
      <c r="D53" s="9"/>
      <c r="E53" s="9"/>
    </row>
    <row r="54" spans="2:5" ht="24" customHeight="1">
      <c r="B54" s="9"/>
      <c r="C54" s="9"/>
      <c r="D54" s="9"/>
      <c r="E54" s="9"/>
    </row>
    <row r="55" spans="2:5" ht="24" customHeight="1">
      <c r="B55" s="9"/>
      <c r="C55" s="9"/>
      <c r="D55" s="9"/>
      <c r="E55" s="9"/>
    </row>
    <row r="56" spans="2:5" ht="24" customHeight="1">
      <c r="B56" s="9"/>
      <c r="C56" s="9"/>
      <c r="D56" s="9"/>
      <c r="E56" s="9"/>
    </row>
    <row r="57" spans="2:5" ht="24" customHeight="1">
      <c r="B57" s="9"/>
      <c r="C57" s="9"/>
      <c r="D57" s="9"/>
      <c r="E57" s="9"/>
    </row>
    <row r="58" spans="2:5" ht="24" customHeight="1">
      <c r="B58" s="9"/>
      <c r="C58" s="9"/>
      <c r="D58" s="9"/>
      <c r="E58" s="9"/>
    </row>
    <row r="59" spans="2:5" ht="24" customHeight="1">
      <c r="B59" s="9"/>
      <c r="C59" s="9"/>
      <c r="D59" s="9"/>
      <c r="E59" s="9"/>
    </row>
    <row r="60" spans="2:5" ht="24" customHeight="1">
      <c r="B60" s="9"/>
      <c r="C60" s="9"/>
      <c r="D60" s="9"/>
      <c r="E60" s="9"/>
    </row>
    <row r="61" spans="2:5" ht="24" customHeight="1">
      <c r="B61" s="9"/>
      <c r="C61" s="9"/>
      <c r="D61" s="9"/>
      <c r="E61" s="9"/>
    </row>
    <row r="62" spans="2:5" ht="24" customHeight="1">
      <c r="B62" s="9"/>
      <c r="C62" s="9"/>
      <c r="D62" s="9"/>
      <c r="E62" s="9"/>
    </row>
    <row r="63" spans="2:5" ht="24" customHeight="1">
      <c r="B63" s="9"/>
      <c r="C63" s="9"/>
      <c r="D63" s="9"/>
      <c r="E63" s="9"/>
    </row>
    <row r="64" spans="2:5" ht="24" customHeight="1">
      <c r="B64" s="9"/>
      <c r="C64" s="9"/>
      <c r="D64" s="9"/>
      <c r="E64" s="9"/>
    </row>
    <row r="65" spans="2:5" ht="24" customHeight="1">
      <c r="B65" s="9"/>
      <c r="C65" s="9"/>
      <c r="D65" s="9"/>
      <c r="E65" s="9"/>
    </row>
    <row r="66" spans="2:5" ht="24" customHeight="1">
      <c r="B66" s="9"/>
      <c r="C66" s="9"/>
      <c r="D66" s="9"/>
      <c r="E66" s="9"/>
    </row>
    <row r="67" spans="2:5" ht="24" customHeight="1">
      <c r="B67" s="9"/>
      <c r="C67" s="9"/>
      <c r="D67" s="9"/>
      <c r="E67" s="9"/>
    </row>
    <row r="68" spans="2:5" ht="24" customHeight="1">
      <c r="B68" s="9"/>
      <c r="C68" s="9"/>
      <c r="D68" s="9"/>
      <c r="E68" s="9"/>
    </row>
    <row r="69" ht="24" customHeight="1"/>
    <row r="70" ht="24" customHeight="1"/>
    <row r="71" ht="24" customHeight="1"/>
    <row r="72" ht="24" customHeight="1"/>
    <row r="73" ht="24" customHeight="1"/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pane ySplit="3" topLeftCell="BM58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18.140625" style="0" customWidth="1"/>
    <col min="4" max="4" width="17.8515625" style="0" customWidth="1"/>
    <col min="5" max="5" width="18.7109375" style="0" customWidth="1"/>
    <col min="6" max="6" width="17.140625" style="0" customWidth="1"/>
  </cols>
  <sheetData>
    <row r="1" spans="1:6" ht="47.25" customHeight="1">
      <c r="A1" s="29" t="s">
        <v>0</v>
      </c>
      <c r="B1" s="30"/>
      <c r="C1" s="30"/>
      <c r="D1" s="30"/>
      <c r="E1" s="30"/>
      <c r="F1" s="31"/>
    </row>
    <row r="2" spans="1:6" ht="29.25" customHeight="1">
      <c r="A2" s="35" t="s">
        <v>66</v>
      </c>
      <c r="B2" s="36"/>
      <c r="C2" s="36"/>
      <c r="D2" s="36"/>
      <c r="E2" s="36"/>
      <c r="F2" s="37"/>
    </row>
    <row r="3" spans="1:6" ht="21" customHeight="1">
      <c r="A3" s="4" t="s">
        <v>6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24" customHeight="1">
      <c r="A4" t="s">
        <v>32</v>
      </c>
      <c r="B4" t="s">
        <v>27</v>
      </c>
      <c r="C4" s="11">
        <v>0</v>
      </c>
      <c r="D4" s="11">
        <v>4570</v>
      </c>
      <c r="E4" s="11">
        <v>0</v>
      </c>
      <c r="F4" s="16">
        <f>SUM(C4:E4)</f>
        <v>4570</v>
      </c>
    </row>
    <row r="5" spans="3:6" ht="24" customHeight="1">
      <c r="C5" s="9">
        <f>SUM(C4)</f>
        <v>0</v>
      </c>
      <c r="D5" s="9">
        <f>SUM(D4)</f>
        <v>4570</v>
      </c>
      <c r="E5" s="9">
        <f>SUM(E4)</f>
        <v>0</v>
      </c>
      <c r="F5" s="12">
        <f>SUM(C5:E5)</f>
        <v>4570</v>
      </c>
    </row>
    <row r="6" spans="3:6" ht="24" customHeight="1">
      <c r="C6" s="9"/>
      <c r="D6" s="9"/>
      <c r="E6" s="9"/>
      <c r="F6" s="12"/>
    </row>
    <row r="7" spans="1:6" ht="24" customHeight="1">
      <c r="A7" t="s">
        <v>30</v>
      </c>
      <c r="B7" t="s">
        <v>20</v>
      </c>
      <c r="C7" s="11">
        <v>17395.46</v>
      </c>
      <c r="D7" s="11">
        <v>0</v>
      </c>
      <c r="E7" s="11">
        <v>0</v>
      </c>
      <c r="F7" s="16">
        <f>SUM(C7:E7)</f>
        <v>17395.46</v>
      </c>
    </row>
    <row r="8" spans="3:6" ht="24" customHeight="1">
      <c r="C8" s="9">
        <f>SUM(C7)</f>
        <v>17395.46</v>
      </c>
      <c r="D8" s="9">
        <f>SUM(D7)</f>
        <v>0</v>
      </c>
      <c r="E8" s="9">
        <f>SUM(E7)</f>
        <v>0</v>
      </c>
      <c r="F8" s="12">
        <f>SUM(C8:E8)</f>
        <v>17395.46</v>
      </c>
    </row>
    <row r="9" spans="3:6" ht="24" customHeight="1">
      <c r="C9" s="9"/>
      <c r="D9" s="9"/>
      <c r="E9" s="9"/>
      <c r="F9" s="12"/>
    </row>
    <row r="10" spans="1:6" ht="24" customHeight="1">
      <c r="A10" t="s">
        <v>60</v>
      </c>
      <c r="B10" t="s">
        <v>47</v>
      </c>
      <c r="C10" s="9">
        <v>90665.79</v>
      </c>
      <c r="D10" s="9">
        <v>0</v>
      </c>
      <c r="E10" s="9">
        <v>2089.35</v>
      </c>
      <c r="F10" s="12">
        <f>SUM(C10:E10)</f>
        <v>92755.14</v>
      </c>
    </row>
    <row r="11" spans="2:6" ht="24" customHeight="1">
      <c r="B11" t="s">
        <v>48</v>
      </c>
      <c r="C11" s="11">
        <v>141860.74</v>
      </c>
      <c r="D11" s="11">
        <v>0</v>
      </c>
      <c r="E11" s="11">
        <v>0</v>
      </c>
      <c r="F11" s="16">
        <f>SUM(C11:E11)</f>
        <v>141860.74</v>
      </c>
    </row>
    <row r="12" spans="3:6" ht="24" customHeight="1">
      <c r="C12" s="23">
        <f>SUM(C10:C11)</f>
        <v>232526.52999999997</v>
      </c>
      <c r="D12" s="23">
        <f>SUM(D10:D11)</f>
        <v>0</v>
      </c>
      <c r="E12" s="23">
        <f>SUM(E10:E11)</f>
        <v>2089.35</v>
      </c>
      <c r="F12" s="12">
        <f>SUM(F10:F11)</f>
        <v>234615.88</v>
      </c>
    </row>
    <row r="13" spans="3:6" ht="24" customHeight="1">
      <c r="C13" s="9"/>
      <c r="D13" s="9"/>
      <c r="E13" s="9"/>
      <c r="F13" s="12"/>
    </row>
    <row r="14" spans="1:6" ht="24" customHeight="1">
      <c r="A14" t="s">
        <v>31</v>
      </c>
      <c r="B14" t="s">
        <v>10</v>
      </c>
      <c r="C14" s="9">
        <v>17784.6</v>
      </c>
      <c r="D14" s="9">
        <v>0</v>
      </c>
      <c r="E14" s="9">
        <v>188</v>
      </c>
      <c r="F14" s="12">
        <f aca="true" t="shared" si="0" ref="F14:F20">SUM(C14:E14)</f>
        <v>17972.6</v>
      </c>
    </row>
    <row r="15" spans="2:6" ht="24" customHeight="1">
      <c r="B15" t="s">
        <v>44</v>
      </c>
      <c r="C15" s="9">
        <v>4607.02</v>
      </c>
      <c r="D15" s="9">
        <v>0</v>
      </c>
      <c r="E15" s="9">
        <v>0</v>
      </c>
      <c r="F15" s="12">
        <f t="shared" si="0"/>
        <v>4607.02</v>
      </c>
    </row>
    <row r="16" spans="2:6" ht="24" customHeight="1">
      <c r="B16" t="s">
        <v>59</v>
      </c>
      <c r="C16" s="9">
        <v>0</v>
      </c>
      <c r="D16" s="9">
        <v>0</v>
      </c>
      <c r="E16" s="9">
        <v>2801.92</v>
      </c>
      <c r="F16" s="12">
        <f t="shared" si="0"/>
        <v>2801.92</v>
      </c>
    </row>
    <row r="17" spans="2:6" ht="24" customHeight="1">
      <c r="B17" t="s">
        <v>28</v>
      </c>
      <c r="C17" s="9">
        <v>0</v>
      </c>
      <c r="D17" s="9">
        <v>17818.64</v>
      </c>
      <c r="E17" s="9">
        <v>25679.96</v>
      </c>
      <c r="F17" s="12">
        <f t="shared" si="0"/>
        <v>43498.6</v>
      </c>
    </row>
    <row r="18" spans="2:6" ht="24" customHeight="1">
      <c r="B18" t="s">
        <v>15</v>
      </c>
      <c r="C18" s="9">
        <v>109069.97</v>
      </c>
      <c r="D18" s="9">
        <v>0</v>
      </c>
      <c r="E18" s="9">
        <v>519.82</v>
      </c>
      <c r="F18" s="12">
        <f t="shared" si="0"/>
        <v>109589.79000000001</v>
      </c>
    </row>
    <row r="19" spans="2:6" ht="24" customHeight="1">
      <c r="B19" t="s">
        <v>25</v>
      </c>
      <c r="C19" s="9">
        <v>22524.91</v>
      </c>
      <c r="D19" s="9">
        <v>28310</v>
      </c>
      <c r="E19" s="9">
        <v>0</v>
      </c>
      <c r="F19" s="12">
        <f t="shared" si="0"/>
        <v>50834.91</v>
      </c>
    </row>
    <row r="20" spans="2:6" ht="24" customHeight="1">
      <c r="B20" t="s">
        <v>26</v>
      </c>
      <c r="C20" s="11">
        <v>0</v>
      </c>
      <c r="D20" s="11">
        <v>14984.44</v>
      </c>
      <c r="E20" s="11">
        <v>0</v>
      </c>
      <c r="F20" s="13">
        <f t="shared" si="0"/>
        <v>14984.44</v>
      </c>
    </row>
    <row r="21" spans="3:6" ht="24" customHeight="1">
      <c r="C21" s="9">
        <f>SUM(C14:C20)</f>
        <v>153986.5</v>
      </c>
      <c r="D21" s="9">
        <f>SUM(D14:D20)</f>
        <v>61113.08</v>
      </c>
      <c r="E21" s="9">
        <f>SUM(E14:E20)</f>
        <v>29189.699999999997</v>
      </c>
      <c r="F21" s="12">
        <f>SUM(F14:F20)</f>
        <v>244289.28</v>
      </c>
    </row>
    <row r="22" spans="3:6" ht="24" customHeight="1">
      <c r="C22" s="9"/>
      <c r="D22" s="9"/>
      <c r="E22" s="9"/>
      <c r="F22" s="12"/>
    </row>
    <row r="23" spans="1:6" ht="24" customHeight="1">
      <c r="A23" t="s">
        <v>33</v>
      </c>
      <c r="B23" t="s">
        <v>9</v>
      </c>
      <c r="C23" s="11">
        <v>61992.94</v>
      </c>
      <c r="D23" s="11">
        <v>0</v>
      </c>
      <c r="E23" s="11">
        <v>372</v>
      </c>
      <c r="F23" s="13">
        <f>SUM(C23:E23)</f>
        <v>62364.94</v>
      </c>
    </row>
    <row r="24" spans="3:6" ht="24" customHeight="1">
      <c r="C24" s="9">
        <f>SUM(C23)</f>
        <v>61992.94</v>
      </c>
      <c r="D24" s="9">
        <f>SUM(D23)</f>
        <v>0</v>
      </c>
      <c r="E24" s="9">
        <f>SUM(E23)</f>
        <v>372</v>
      </c>
      <c r="F24" s="12">
        <f>SUM(C24:E24)</f>
        <v>62364.94</v>
      </c>
    </row>
    <row r="25" spans="3:6" ht="24" customHeight="1">
      <c r="C25" s="9"/>
      <c r="D25" s="9"/>
      <c r="E25" s="9"/>
      <c r="F25" s="10"/>
    </row>
    <row r="26" spans="1:6" ht="24" customHeight="1">
      <c r="A26" t="s">
        <v>34</v>
      </c>
      <c r="B26" t="s">
        <v>16</v>
      </c>
      <c r="C26" s="9">
        <v>19501.88</v>
      </c>
      <c r="D26" s="9">
        <v>0</v>
      </c>
      <c r="E26" s="9">
        <v>9680</v>
      </c>
      <c r="F26" s="12">
        <f>SUM(C26:E26)</f>
        <v>29181.88</v>
      </c>
    </row>
    <row r="27" spans="2:6" ht="24" customHeight="1">
      <c r="B27" t="s">
        <v>17</v>
      </c>
      <c r="C27" s="11">
        <v>162452.97</v>
      </c>
      <c r="D27" s="11">
        <v>0</v>
      </c>
      <c r="E27" s="11">
        <v>59482.12</v>
      </c>
      <c r="F27" s="13">
        <f>SUM(C27:E27)</f>
        <v>221935.09</v>
      </c>
    </row>
    <row r="28" spans="3:6" ht="24" customHeight="1">
      <c r="C28" s="9">
        <f>SUM(C26:C27)</f>
        <v>181954.85</v>
      </c>
      <c r="D28" s="9">
        <f>SUM(D26:D27)</f>
        <v>0</v>
      </c>
      <c r="E28" s="9">
        <f>SUM(E26:E27)</f>
        <v>69162.12</v>
      </c>
      <c r="F28" s="10">
        <f>SUM(F26:F27)</f>
        <v>251116.97</v>
      </c>
    </row>
    <row r="29" spans="3:6" ht="24" customHeight="1">
      <c r="C29" s="9"/>
      <c r="D29" s="9"/>
      <c r="E29" s="9"/>
      <c r="F29" s="10"/>
    </row>
    <row r="30" spans="1:6" ht="24" customHeight="1">
      <c r="A30" t="s">
        <v>35</v>
      </c>
      <c r="B30" t="s">
        <v>11</v>
      </c>
      <c r="C30" s="9">
        <v>35360.13</v>
      </c>
      <c r="D30" s="9">
        <v>0</v>
      </c>
      <c r="E30" s="9">
        <v>0</v>
      </c>
      <c r="F30" s="12">
        <f>SUM(C30:E30)</f>
        <v>35360.13</v>
      </c>
    </row>
    <row r="31" spans="2:6" ht="24" customHeight="1">
      <c r="B31" t="s">
        <v>12</v>
      </c>
      <c r="C31" s="9">
        <v>2000</v>
      </c>
      <c r="D31" s="9">
        <v>0</v>
      </c>
      <c r="E31" s="9">
        <v>0</v>
      </c>
      <c r="F31" s="12">
        <f>SUM(C31:E31)</f>
        <v>2000</v>
      </c>
    </row>
    <row r="32" spans="2:6" ht="24" customHeight="1">
      <c r="B32" t="s">
        <v>24</v>
      </c>
      <c r="C32" s="9">
        <v>0</v>
      </c>
      <c r="D32" s="9">
        <v>5877.59</v>
      </c>
      <c r="E32" s="9">
        <v>0</v>
      </c>
      <c r="F32" s="12">
        <f>SUM(C32:E32)</f>
        <v>5877.59</v>
      </c>
    </row>
    <row r="33" spans="2:6" ht="24" customHeight="1">
      <c r="B33" t="s">
        <v>54</v>
      </c>
      <c r="C33" s="9">
        <v>0</v>
      </c>
      <c r="D33" s="9">
        <v>10977.12</v>
      </c>
      <c r="E33" s="9">
        <v>0</v>
      </c>
      <c r="F33" s="12">
        <f>SUM(C33:E33)</f>
        <v>10977.12</v>
      </c>
    </row>
    <row r="34" spans="2:6" ht="24" customHeight="1">
      <c r="B34" t="s">
        <v>29</v>
      </c>
      <c r="C34" s="11">
        <v>15152.78</v>
      </c>
      <c r="D34" s="11">
        <v>2500</v>
      </c>
      <c r="E34" s="11">
        <v>0</v>
      </c>
      <c r="F34" s="13">
        <f>SUM(C34:E34)</f>
        <v>17652.78</v>
      </c>
    </row>
    <row r="35" spans="3:6" ht="24" customHeight="1">
      <c r="C35" s="9">
        <f>SUM(C30:C34)</f>
        <v>52512.909999999996</v>
      </c>
      <c r="D35" s="9">
        <f>SUM(D30:D34)</f>
        <v>19354.71</v>
      </c>
      <c r="E35" s="9">
        <f>SUM(E30:E34)</f>
        <v>0</v>
      </c>
      <c r="F35" s="10">
        <f>SUM(F30:F34)</f>
        <v>71867.62</v>
      </c>
    </row>
    <row r="36" spans="3:6" ht="24" customHeight="1">
      <c r="C36" s="9"/>
      <c r="D36" s="9"/>
      <c r="E36" s="9"/>
      <c r="F36" s="10"/>
    </row>
    <row r="37" spans="1:6" ht="24" customHeight="1">
      <c r="A37" t="s">
        <v>36</v>
      </c>
      <c r="B37" t="s">
        <v>22</v>
      </c>
      <c r="C37" s="9">
        <v>0</v>
      </c>
      <c r="D37" s="9">
        <v>7812.76</v>
      </c>
      <c r="E37" s="9">
        <v>0</v>
      </c>
      <c r="F37" s="12">
        <f>SUM(C37:E37)</f>
        <v>7812.76</v>
      </c>
    </row>
    <row r="38" spans="2:6" ht="24" customHeight="1">
      <c r="B38" t="s">
        <v>53</v>
      </c>
      <c r="C38" s="9">
        <v>0</v>
      </c>
      <c r="D38" s="9">
        <v>570.72</v>
      </c>
      <c r="E38" s="9">
        <v>0</v>
      </c>
      <c r="F38" s="12">
        <f>SUM(C38:E38)</f>
        <v>570.72</v>
      </c>
    </row>
    <row r="39" spans="2:6" ht="24" customHeight="1">
      <c r="B39" t="s">
        <v>23</v>
      </c>
      <c r="C39" s="23">
        <v>0</v>
      </c>
      <c r="D39" s="23">
        <v>30681.46</v>
      </c>
      <c r="E39" s="23">
        <v>0</v>
      </c>
      <c r="F39" s="12">
        <f>SUM(C39:E39)</f>
        <v>30681.46</v>
      </c>
    </row>
    <row r="40" spans="2:6" ht="24" customHeight="1">
      <c r="B40" t="s">
        <v>55</v>
      </c>
      <c r="C40" s="23">
        <v>0</v>
      </c>
      <c r="D40" s="23">
        <v>20156.38</v>
      </c>
      <c r="E40" s="23">
        <v>0</v>
      </c>
      <c r="F40" s="12">
        <f>SUM(C40:E40)</f>
        <v>20156.38</v>
      </c>
    </row>
    <row r="41" spans="2:6" ht="24" customHeight="1">
      <c r="B41" t="s">
        <v>58</v>
      </c>
      <c r="C41" s="11">
        <v>0</v>
      </c>
      <c r="D41" s="11">
        <v>1350</v>
      </c>
      <c r="E41" s="11">
        <v>0</v>
      </c>
      <c r="F41" s="16">
        <f>SUM(C41:E41)</f>
        <v>1350</v>
      </c>
    </row>
    <row r="42" spans="3:6" ht="24" customHeight="1">
      <c r="C42" s="9">
        <f>SUM(C37:C41)</f>
        <v>0</v>
      </c>
      <c r="D42" s="9">
        <f>SUM(D37:D41)</f>
        <v>60571.32000000001</v>
      </c>
      <c r="E42" s="9">
        <f>SUM(E37:E41)</f>
        <v>0</v>
      </c>
      <c r="F42" s="10">
        <f>SUM(F37:F41)</f>
        <v>60571.32000000001</v>
      </c>
    </row>
    <row r="43" spans="3:6" ht="24" customHeight="1">
      <c r="C43" s="9"/>
      <c r="D43" s="9"/>
      <c r="E43" s="9"/>
      <c r="F43" s="10"/>
    </row>
    <row r="44" spans="1:6" ht="24" customHeight="1">
      <c r="A44" t="s">
        <v>65</v>
      </c>
      <c r="B44" t="s">
        <v>56</v>
      </c>
      <c r="C44" s="11">
        <v>0</v>
      </c>
      <c r="D44" s="11">
        <v>26216.06</v>
      </c>
      <c r="E44" s="11">
        <v>6000</v>
      </c>
      <c r="F44" s="28">
        <f>SUM(C44:E44)</f>
        <v>32216.06</v>
      </c>
    </row>
    <row r="45" spans="3:6" ht="24" customHeight="1">
      <c r="C45" s="9">
        <f>SUM(C44)</f>
        <v>0</v>
      </c>
      <c r="D45" s="9">
        <f>SUM(D44)</f>
        <v>26216.06</v>
      </c>
      <c r="E45" s="9">
        <f>SUM(E44)</f>
        <v>6000</v>
      </c>
      <c r="F45" s="10">
        <f>SUM(C45:E45)</f>
        <v>32216.06</v>
      </c>
    </row>
    <row r="46" spans="3:6" ht="24" customHeight="1">
      <c r="C46" s="9"/>
      <c r="D46" s="9"/>
      <c r="E46" s="9"/>
      <c r="F46" s="10"/>
    </row>
    <row r="47" spans="1:6" ht="24" customHeight="1">
      <c r="A47" t="s">
        <v>37</v>
      </c>
      <c r="B47" t="s">
        <v>14</v>
      </c>
      <c r="C47" s="11">
        <v>260142.62</v>
      </c>
      <c r="D47" s="11">
        <v>0</v>
      </c>
      <c r="E47" s="11">
        <v>4651.35</v>
      </c>
      <c r="F47" s="13">
        <f>SUM(C47:E47)</f>
        <v>264793.97</v>
      </c>
    </row>
    <row r="48" spans="3:6" ht="24" customHeight="1">
      <c r="C48" s="9">
        <f>SUM(C47)</f>
        <v>260142.62</v>
      </c>
      <c r="D48" s="9">
        <f>SUM(D47)</f>
        <v>0</v>
      </c>
      <c r="E48" s="9">
        <f>SUM(E47)</f>
        <v>4651.35</v>
      </c>
      <c r="F48" s="10">
        <f>SUM(C48:E48)</f>
        <v>264793.97</v>
      </c>
    </row>
    <row r="49" spans="3:6" ht="24" customHeight="1">
      <c r="C49" s="9"/>
      <c r="D49" s="9"/>
      <c r="E49" s="9"/>
      <c r="F49" s="10"/>
    </row>
    <row r="50" spans="1:6" ht="24" customHeight="1">
      <c r="A50" t="s">
        <v>38</v>
      </c>
      <c r="B50" t="s">
        <v>50</v>
      </c>
      <c r="C50" s="11">
        <v>7144.28</v>
      </c>
      <c r="D50" s="11">
        <v>0</v>
      </c>
      <c r="E50" s="11">
        <v>0</v>
      </c>
      <c r="F50" s="16">
        <f>SUM(C50:E50)</f>
        <v>7144.28</v>
      </c>
    </row>
    <row r="51" spans="3:6" ht="24" customHeight="1">
      <c r="C51" s="9">
        <f>SUM(C50:C50)</f>
        <v>7144.28</v>
      </c>
      <c r="D51" s="9">
        <f>SUM(D50:D50)</f>
        <v>0</v>
      </c>
      <c r="E51" s="9">
        <f>SUM(E50:E50)</f>
        <v>0</v>
      </c>
      <c r="F51" s="10">
        <f>SUM(F50:F50)</f>
        <v>7144.28</v>
      </c>
    </row>
    <row r="52" spans="3:6" ht="24" customHeight="1">
      <c r="C52" s="9"/>
      <c r="D52" s="9"/>
      <c r="E52" s="9"/>
      <c r="F52" s="10"/>
    </row>
    <row r="53" spans="1:6" ht="24" customHeight="1">
      <c r="A53" t="s">
        <v>61</v>
      </c>
      <c r="B53" t="s">
        <v>46</v>
      </c>
      <c r="C53" s="11">
        <v>114279.03</v>
      </c>
      <c r="D53" s="11">
        <v>0</v>
      </c>
      <c r="E53" s="11">
        <v>0</v>
      </c>
      <c r="F53" s="16">
        <f>SUM(C53:E53)</f>
        <v>114279.03</v>
      </c>
    </row>
    <row r="54" spans="3:6" ht="24" customHeight="1">
      <c r="C54" s="9">
        <f>SUM(C53)</f>
        <v>114279.03</v>
      </c>
      <c r="D54" s="9">
        <f>SUM(D53)</f>
        <v>0</v>
      </c>
      <c r="E54" s="9">
        <f>SUM(E53)</f>
        <v>0</v>
      </c>
      <c r="F54" s="10">
        <f>SUM(C54:E54)</f>
        <v>114279.03</v>
      </c>
    </row>
    <row r="55" spans="3:6" ht="24" customHeight="1">
      <c r="C55" s="9"/>
      <c r="D55" s="9"/>
      <c r="E55" s="9"/>
      <c r="F55" s="10"/>
    </row>
    <row r="56" spans="1:6" ht="24" customHeight="1">
      <c r="A56" t="s">
        <v>62</v>
      </c>
      <c r="B56" t="s">
        <v>57</v>
      </c>
      <c r="C56" s="11">
        <v>0</v>
      </c>
      <c r="D56" s="11">
        <v>22644.14</v>
      </c>
      <c r="E56" s="11">
        <v>0</v>
      </c>
      <c r="F56" s="28">
        <f>SUM(C56:E56)</f>
        <v>22644.14</v>
      </c>
    </row>
    <row r="57" spans="3:6" ht="24" customHeight="1">
      <c r="C57" s="9">
        <f>SUM(C56)</f>
        <v>0</v>
      </c>
      <c r="D57" s="9">
        <f>SUM(D56)</f>
        <v>22644.14</v>
      </c>
      <c r="E57" s="9">
        <f>SUM(E56)</f>
        <v>0</v>
      </c>
      <c r="F57" s="10">
        <f>SUM(C57:E57)</f>
        <v>22644.14</v>
      </c>
    </row>
    <row r="58" spans="3:6" ht="24" customHeight="1">
      <c r="C58" s="9"/>
      <c r="D58" s="9"/>
      <c r="E58" s="9"/>
      <c r="F58" s="10"/>
    </row>
    <row r="59" spans="1:6" ht="24" customHeight="1">
      <c r="A59" t="s">
        <v>39</v>
      </c>
      <c r="B59" t="s">
        <v>21</v>
      </c>
      <c r="C59" s="11">
        <v>174374.43</v>
      </c>
      <c r="D59" s="11">
        <v>0</v>
      </c>
      <c r="E59" s="11">
        <v>0</v>
      </c>
      <c r="F59" s="13">
        <f>SUM(C59:E59)</f>
        <v>174374.43</v>
      </c>
    </row>
    <row r="60" spans="3:6" ht="24" customHeight="1">
      <c r="C60" s="9">
        <f>SUM(C59)</f>
        <v>174374.43</v>
      </c>
      <c r="D60" s="9">
        <f>SUM(D59)</f>
        <v>0</v>
      </c>
      <c r="E60" s="9">
        <f>SUM(E59)</f>
        <v>0</v>
      </c>
      <c r="F60" s="10">
        <f>SUM(C60:E60)</f>
        <v>174374.43</v>
      </c>
    </row>
    <row r="61" spans="3:6" ht="24" customHeight="1">
      <c r="C61" s="9"/>
      <c r="D61" s="9"/>
      <c r="E61" s="9"/>
      <c r="F61" s="10"/>
    </row>
    <row r="62" spans="1:6" ht="24" customHeight="1">
      <c r="A62" t="s">
        <v>63</v>
      </c>
      <c r="B62" t="s">
        <v>49</v>
      </c>
      <c r="C62" s="11">
        <v>4931.33</v>
      </c>
      <c r="D62" s="11">
        <v>0</v>
      </c>
      <c r="E62" s="11">
        <v>0</v>
      </c>
      <c r="F62" s="28">
        <f>SUM(C62:E62)</f>
        <v>4931.33</v>
      </c>
    </row>
    <row r="63" spans="3:6" ht="24" customHeight="1">
      <c r="C63" s="9">
        <f>SUM(C62)</f>
        <v>4931.33</v>
      </c>
      <c r="D63" s="9">
        <f>SUM(D62)</f>
        <v>0</v>
      </c>
      <c r="E63" s="9">
        <f>SUM(E62)</f>
        <v>0</v>
      </c>
      <c r="F63" s="10">
        <f>SUM(C63:E63)</f>
        <v>4931.33</v>
      </c>
    </row>
    <row r="64" spans="3:6" ht="24" customHeight="1">
      <c r="C64" s="9"/>
      <c r="D64" s="9"/>
      <c r="E64" s="9"/>
      <c r="F64" s="10"/>
    </row>
    <row r="65" spans="1:6" ht="24" customHeight="1">
      <c r="A65" t="s">
        <v>40</v>
      </c>
      <c r="B65" t="s">
        <v>8</v>
      </c>
      <c r="C65" s="9">
        <v>21730.08</v>
      </c>
      <c r="D65" s="9">
        <v>0</v>
      </c>
      <c r="E65" s="9">
        <v>0</v>
      </c>
      <c r="F65" s="12">
        <f>SUM(C65:E65)</f>
        <v>21730.08</v>
      </c>
    </row>
    <row r="66" spans="2:6" ht="24" customHeight="1">
      <c r="B66" t="s">
        <v>13</v>
      </c>
      <c r="C66" s="9">
        <v>765819.78</v>
      </c>
      <c r="D66" s="9">
        <v>0</v>
      </c>
      <c r="E66" s="9">
        <v>29348.66</v>
      </c>
      <c r="F66" s="12">
        <f>SUM(C66:E66)</f>
        <v>795168.4400000001</v>
      </c>
    </row>
    <row r="67" spans="2:6" ht="24" customHeight="1">
      <c r="B67" t="s">
        <v>18</v>
      </c>
      <c r="C67" s="11">
        <v>119538.75</v>
      </c>
      <c r="D67" s="11">
        <v>0</v>
      </c>
      <c r="E67" s="11">
        <v>0</v>
      </c>
      <c r="F67" s="13">
        <f>SUM(C67:E67)</f>
        <v>119538.75</v>
      </c>
    </row>
    <row r="68" spans="3:6" ht="24" customHeight="1">
      <c r="C68" s="9">
        <f>SUM(C65:C67)</f>
        <v>907088.61</v>
      </c>
      <c r="D68" s="9">
        <f>SUM(D65:D67)</f>
        <v>0</v>
      </c>
      <c r="E68" s="9">
        <f>SUM(E65:E67)</f>
        <v>29348.66</v>
      </c>
      <c r="F68" s="10">
        <f>SUM(F65:F67)</f>
        <v>936437.27</v>
      </c>
    </row>
    <row r="69" spans="3:6" ht="24" customHeight="1">
      <c r="C69" s="9"/>
      <c r="D69" s="9"/>
      <c r="E69" s="9"/>
      <c r="F69" s="10"/>
    </row>
    <row r="70" spans="1:6" ht="24" customHeight="1">
      <c r="A70" t="s">
        <v>64</v>
      </c>
      <c r="B70" t="s">
        <v>51</v>
      </c>
      <c r="C70" s="11">
        <v>10814.42</v>
      </c>
      <c r="D70" s="11">
        <v>0</v>
      </c>
      <c r="E70" s="11">
        <v>0</v>
      </c>
      <c r="F70" s="28">
        <f>SUM(C70:E70)</f>
        <v>10814.42</v>
      </c>
    </row>
    <row r="71" spans="3:6" ht="24" customHeight="1">
      <c r="C71" s="9">
        <f>SUM(C70)</f>
        <v>10814.42</v>
      </c>
      <c r="D71" s="9">
        <f>SUM(D70)</f>
        <v>0</v>
      </c>
      <c r="E71" s="9">
        <f>SUM(E70)</f>
        <v>0</v>
      </c>
      <c r="F71" s="10">
        <f>SUM(C71:E71)</f>
        <v>10814.42</v>
      </c>
    </row>
    <row r="72" spans="3:6" ht="24" customHeight="1">
      <c r="C72" s="9"/>
      <c r="D72" s="9"/>
      <c r="E72" s="9"/>
      <c r="F72" s="10"/>
    </row>
    <row r="73" spans="1:6" ht="24" customHeight="1">
      <c r="A73" t="s">
        <v>41</v>
      </c>
      <c r="B73" t="s">
        <v>19</v>
      </c>
      <c r="C73" s="11">
        <v>350083.3</v>
      </c>
      <c r="D73" s="11">
        <v>0</v>
      </c>
      <c r="E73" s="11">
        <v>52244.28</v>
      </c>
      <c r="F73" s="13">
        <f>SUM(C73:E73)</f>
        <v>402327.57999999996</v>
      </c>
    </row>
    <row r="74" spans="3:6" ht="24" customHeight="1">
      <c r="C74" s="9">
        <f>SUM(C73)</f>
        <v>350083.3</v>
      </c>
      <c r="D74" s="9">
        <f>SUM(D73)</f>
        <v>0</v>
      </c>
      <c r="E74" s="9">
        <f>SUM(E73)</f>
        <v>52244.28</v>
      </c>
      <c r="F74" s="10">
        <f>SUM(C74:E74)</f>
        <v>402327.57999999996</v>
      </c>
    </row>
    <row r="75" spans="3:6" ht="24" customHeight="1">
      <c r="C75" s="9"/>
      <c r="D75" s="9"/>
      <c r="E75" s="9"/>
      <c r="F75" s="10"/>
    </row>
    <row r="76" spans="1:6" ht="24" customHeight="1">
      <c r="A76" t="s">
        <v>42</v>
      </c>
      <c r="B76" t="s">
        <v>45</v>
      </c>
      <c r="C76" s="11">
        <v>122324.69</v>
      </c>
      <c r="D76" s="11">
        <v>0</v>
      </c>
      <c r="E76" s="11">
        <v>0</v>
      </c>
      <c r="F76" s="13">
        <f>SUM(C76:E76)</f>
        <v>122324.69</v>
      </c>
    </row>
    <row r="77" spans="3:6" ht="24" customHeight="1">
      <c r="C77" s="9">
        <f>SUM(C76)</f>
        <v>122324.69</v>
      </c>
      <c r="D77" s="9">
        <f>SUM(D76)</f>
        <v>0</v>
      </c>
      <c r="E77" s="9">
        <f>SUM(E76)</f>
        <v>0</v>
      </c>
      <c r="F77" s="10">
        <f>SUM(C77:E77)</f>
        <v>122324.69</v>
      </c>
    </row>
    <row r="78" spans="3:6" ht="24" customHeight="1">
      <c r="C78" s="9"/>
      <c r="D78" s="9"/>
      <c r="E78" s="9"/>
      <c r="F78" s="10"/>
    </row>
    <row r="79" spans="3:6" ht="24" customHeight="1">
      <c r="C79" s="9"/>
      <c r="D79" s="9"/>
      <c r="E79" s="9"/>
      <c r="F79" s="10"/>
    </row>
    <row r="80" spans="3:6" ht="24" customHeight="1">
      <c r="C80" s="9"/>
      <c r="D80" s="9"/>
      <c r="E80" s="9"/>
      <c r="F80" s="10"/>
    </row>
    <row r="81" spans="3:6" ht="24" customHeight="1">
      <c r="C81" s="9"/>
      <c r="D81" s="9"/>
      <c r="E81" s="9"/>
      <c r="F81" s="10"/>
    </row>
    <row r="82" spans="3:6" ht="24" customHeight="1">
      <c r="C82" s="9"/>
      <c r="D82" s="9"/>
      <c r="E82" s="9"/>
      <c r="F82" s="10"/>
    </row>
    <row r="83" spans="3:6" ht="24" customHeight="1">
      <c r="C83" s="9"/>
      <c r="D83" s="9"/>
      <c r="E83" s="9"/>
      <c r="F83" s="10"/>
    </row>
    <row r="84" spans="3:6" ht="24" customHeight="1">
      <c r="C84" s="9"/>
      <c r="D84" s="9"/>
      <c r="E84" s="9"/>
      <c r="F84" s="10"/>
    </row>
    <row r="85" spans="3:6" ht="24" customHeight="1">
      <c r="C85" s="9"/>
      <c r="D85" s="9"/>
      <c r="E85" s="9"/>
      <c r="F85" s="10"/>
    </row>
    <row r="86" spans="3:6" ht="24" customHeight="1">
      <c r="C86" s="9"/>
      <c r="D86" s="9"/>
      <c r="E86" s="9"/>
      <c r="F86" s="10"/>
    </row>
    <row r="87" spans="3:6" ht="24" customHeight="1">
      <c r="C87" s="9"/>
      <c r="D87" s="9"/>
      <c r="E87" s="9"/>
      <c r="F87" s="10"/>
    </row>
    <row r="88" spans="3:6" ht="24" customHeight="1">
      <c r="C88" s="9"/>
      <c r="D88" s="9"/>
      <c r="E88" s="9"/>
      <c r="F88" s="10"/>
    </row>
    <row r="89" spans="3:6" ht="24" customHeight="1">
      <c r="C89" s="9"/>
      <c r="D89" s="9"/>
      <c r="E89" s="9"/>
      <c r="F89" s="10"/>
    </row>
    <row r="90" spans="3:6" ht="24" customHeight="1">
      <c r="C90" s="9"/>
      <c r="D90" s="9"/>
      <c r="E90" s="9"/>
      <c r="F90" s="10"/>
    </row>
    <row r="91" spans="3:6" ht="24" customHeight="1">
      <c r="C91" s="9"/>
      <c r="D91" s="9"/>
      <c r="E91" s="9"/>
      <c r="F91" s="10"/>
    </row>
    <row r="92" spans="3:6" ht="24" customHeight="1">
      <c r="C92" s="9"/>
      <c r="D92" s="9"/>
      <c r="E92" s="9"/>
      <c r="F92" s="10"/>
    </row>
    <row r="93" spans="3:6" ht="24" customHeight="1">
      <c r="C93" s="9"/>
      <c r="D93" s="9"/>
      <c r="E93" s="9"/>
      <c r="F93" s="10"/>
    </row>
    <row r="94" spans="3:6" ht="24" customHeight="1">
      <c r="C94" s="9"/>
      <c r="D94" s="9"/>
      <c r="E94" s="9"/>
      <c r="F94" s="10"/>
    </row>
    <row r="95" spans="3:6" ht="24" customHeight="1">
      <c r="C95" s="9"/>
      <c r="D95" s="9"/>
      <c r="E95" s="9"/>
      <c r="F95" s="10"/>
    </row>
    <row r="96" spans="3:6" ht="24" customHeight="1">
      <c r="C96" s="9"/>
      <c r="D96" s="9"/>
      <c r="E96" s="9"/>
      <c r="F96" s="10"/>
    </row>
    <row r="97" spans="3:6" ht="24" customHeight="1">
      <c r="C97" s="9"/>
      <c r="D97" s="9"/>
      <c r="E97" s="9"/>
      <c r="F97" s="10"/>
    </row>
    <row r="98" spans="3:6" ht="24" customHeight="1">
      <c r="C98" s="9"/>
      <c r="D98" s="9"/>
      <c r="E98" s="9"/>
      <c r="F98" s="10"/>
    </row>
    <row r="99" spans="3:6" ht="24" customHeight="1">
      <c r="C99" s="9"/>
      <c r="D99" s="9"/>
      <c r="E99" s="9"/>
      <c r="F99" s="10"/>
    </row>
    <row r="100" spans="3:6" ht="24" customHeight="1">
      <c r="C100" s="9"/>
      <c r="D100" s="9"/>
      <c r="E100" s="9"/>
      <c r="F100" s="10"/>
    </row>
    <row r="101" spans="3:6" ht="24" customHeight="1">
      <c r="C101" s="9"/>
      <c r="D101" s="9"/>
      <c r="E101" s="9"/>
      <c r="F101" s="10"/>
    </row>
    <row r="102" spans="3:6" ht="24" customHeight="1">
      <c r="C102" s="9"/>
      <c r="D102" s="9"/>
      <c r="E102" s="9"/>
      <c r="F102" s="10"/>
    </row>
    <row r="103" spans="3:6" ht="24" customHeight="1">
      <c r="C103" s="9"/>
      <c r="D103" s="9"/>
      <c r="E103" s="9"/>
      <c r="F103" s="10"/>
    </row>
    <row r="104" spans="3:6" ht="24" customHeight="1">
      <c r="C104" s="9"/>
      <c r="D104" s="9"/>
      <c r="E104" s="9"/>
      <c r="F104" s="10"/>
    </row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">
      <selection activeCell="D8" sqref="D8"/>
    </sheetView>
  </sheetViews>
  <sheetFormatPr defaultColWidth="9.140625" defaultRowHeight="12.75"/>
  <cols>
    <col min="1" max="1" width="15.7109375" style="0" customWidth="1"/>
    <col min="2" max="2" width="17.00390625" style="0" customWidth="1"/>
    <col min="3" max="3" width="18.28125" style="0" customWidth="1"/>
    <col min="4" max="4" width="14.7109375" style="0" customWidth="1"/>
    <col min="5" max="5" width="17.28125" style="0" customWidth="1"/>
  </cols>
  <sheetData>
    <row r="1" spans="1:5" ht="44.25" customHeight="1">
      <c r="A1" s="29" t="s">
        <v>0</v>
      </c>
      <c r="B1" s="30"/>
      <c r="C1" s="30"/>
      <c r="D1" s="30"/>
      <c r="E1" s="31"/>
    </row>
    <row r="2" spans="1:5" ht="32.25" customHeight="1">
      <c r="A2" s="35" t="s">
        <v>67</v>
      </c>
      <c r="B2" s="36"/>
      <c r="C2" s="36"/>
      <c r="D2" s="36"/>
      <c r="E2" s="37"/>
    </row>
    <row r="3" spans="1:5" ht="24" customHeight="1">
      <c r="A3" s="4" t="s">
        <v>6</v>
      </c>
      <c r="B3" s="5" t="s">
        <v>7</v>
      </c>
      <c r="C3" s="7"/>
      <c r="D3" s="7"/>
      <c r="E3" s="8"/>
    </row>
    <row r="4" spans="1:5" ht="24" customHeight="1">
      <c r="A4" s="19" t="s">
        <v>32</v>
      </c>
      <c r="B4" s="17">
        <v>1</v>
      </c>
      <c r="E4" s="18"/>
    </row>
    <row r="5" spans="1:5" ht="24" customHeight="1">
      <c r="A5" s="19" t="s">
        <v>30</v>
      </c>
      <c r="B5" s="17">
        <v>1</v>
      </c>
      <c r="E5" s="18"/>
    </row>
    <row r="6" spans="1:5" ht="24" customHeight="1">
      <c r="A6" s="19" t="s">
        <v>60</v>
      </c>
      <c r="B6" s="17">
        <v>2</v>
      </c>
      <c r="E6" s="18"/>
    </row>
    <row r="7" spans="1:5" ht="24" customHeight="1">
      <c r="A7" s="19" t="s">
        <v>31</v>
      </c>
      <c r="B7" s="17">
        <v>7</v>
      </c>
      <c r="E7" s="18"/>
    </row>
    <row r="8" spans="1:5" ht="24" customHeight="1">
      <c r="A8" s="19" t="s">
        <v>33</v>
      </c>
      <c r="B8" s="17">
        <v>1</v>
      </c>
      <c r="E8" s="18"/>
    </row>
    <row r="9" spans="1:5" ht="24" customHeight="1">
      <c r="A9" s="19" t="s">
        <v>34</v>
      </c>
      <c r="B9" s="17">
        <v>2</v>
      </c>
      <c r="E9" s="18"/>
    </row>
    <row r="10" spans="1:5" ht="24" customHeight="1">
      <c r="A10" s="19" t="s">
        <v>35</v>
      </c>
      <c r="B10" s="17">
        <v>5</v>
      </c>
      <c r="E10" s="18"/>
    </row>
    <row r="11" spans="1:5" ht="24" customHeight="1">
      <c r="A11" s="19" t="s">
        <v>36</v>
      </c>
      <c r="B11" s="17">
        <v>5</v>
      </c>
      <c r="E11" s="18"/>
    </row>
    <row r="12" spans="1:5" ht="24" customHeight="1">
      <c r="A12" s="19" t="s">
        <v>65</v>
      </c>
      <c r="B12" s="17">
        <v>1</v>
      </c>
      <c r="E12" s="18"/>
    </row>
    <row r="13" spans="1:5" ht="24" customHeight="1">
      <c r="A13" s="19" t="s">
        <v>37</v>
      </c>
      <c r="B13" s="17">
        <v>1</v>
      </c>
      <c r="E13" s="18"/>
    </row>
    <row r="14" spans="1:5" ht="24" customHeight="1">
      <c r="A14" s="19" t="s">
        <v>38</v>
      </c>
      <c r="B14" s="17">
        <v>1</v>
      </c>
      <c r="E14" s="18"/>
    </row>
    <row r="15" spans="1:5" ht="24" customHeight="1">
      <c r="A15" s="19" t="s">
        <v>61</v>
      </c>
      <c r="B15" s="17">
        <v>1</v>
      </c>
      <c r="E15" s="18"/>
    </row>
    <row r="16" spans="1:5" ht="24" customHeight="1">
      <c r="A16" s="19" t="s">
        <v>62</v>
      </c>
      <c r="B16" s="17">
        <v>1</v>
      </c>
      <c r="E16" s="18"/>
    </row>
    <row r="17" spans="1:5" ht="24" customHeight="1">
      <c r="A17" s="19" t="s">
        <v>39</v>
      </c>
      <c r="B17" s="17">
        <v>1</v>
      </c>
      <c r="E17" s="18"/>
    </row>
    <row r="18" spans="1:5" ht="24" customHeight="1">
      <c r="A18" s="19" t="s">
        <v>40</v>
      </c>
      <c r="B18" s="17">
        <v>3</v>
      </c>
      <c r="E18" s="18"/>
    </row>
    <row r="19" spans="1:5" ht="24" customHeight="1">
      <c r="A19" s="19" t="s">
        <v>64</v>
      </c>
      <c r="B19" s="17">
        <v>1</v>
      </c>
      <c r="E19" s="18"/>
    </row>
    <row r="20" spans="1:5" ht="24" customHeight="1">
      <c r="A20" s="19" t="s">
        <v>41</v>
      </c>
      <c r="B20" s="17">
        <v>1</v>
      </c>
      <c r="E20" s="18"/>
    </row>
    <row r="21" spans="1:5" ht="24" customHeight="1">
      <c r="A21" s="19" t="s">
        <v>42</v>
      </c>
      <c r="B21" s="21">
        <v>1</v>
      </c>
      <c r="E21" s="18"/>
    </row>
    <row r="22" spans="1:5" ht="24" customHeight="1">
      <c r="A22" s="20" t="s">
        <v>43</v>
      </c>
      <c r="B22" s="17">
        <f>SUM(B4:B21)</f>
        <v>36</v>
      </c>
      <c r="E22" s="18"/>
    </row>
    <row r="23" spans="1:5" ht="24" customHeight="1">
      <c r="A23" s="17"/>
      <c r="B23" s="17"/>
      <c r="E23" s="18"/>
    </row>
    <row r="24" spans="1:2" ht="24" customHeight="1">
      <c r="A24" s="17"/>
      <c r="B24" s="17"/>
    </row>
    <row r="25" spans="1:2" ht="24" customHeight="1">
      <c r="A25" s="17"/>
      <c r="B25" s="17"/>
    </row>
    <row r="26" spans="1:2" ht="24" customHeight="1">
      <c r="A26" s="17"/>
      <c r="B26" s="17"/>
    </row>
    <row r="27" spans="1:2" ht="24" customHeight="1">
      <c r="A27" s="17"/>
      <c r="B27" s="17"/>
    </row>
    <row r="28" spans="1:2" ht="24" customHeight="1">
      <c r="A28" s="17"/>
      <c r="B28" s="17"/>
    </row>
    <row r="29" spans="1:2" ht="24" customHeight="1">
      <c r="A29" s="17"/>
      <c r="B29" s="17"/>
    </row>
    <row r="30" spans="1:2" ht="24" customHeight="1">
      <c r="A30" s="17"/>
      <c r="B30" s="17"/>
    </row>
    <row r="31" spans="1:2" ht="24" customHeight="1">
      <c r="A31" s="17"/>
      <c r="B31" s="17"/>
    </row>
    <row r="32" spans="1:2" ht="24" customHeight="1">
      <c r="A32" s="17"/>
      <c r="B32" s="17"/>
    </row>
    <row r="33" spans="1:2" ht="24" customHeight="1">
      <c r="A33" s="17"/>
      <c r="B33" s="17"/>
    </row>
    <row r="34" spans="1:2" ht="24" customHeight="1">
      <c r="A34" s="17"/>
      <c r="B34" s="17"/>
    </row>
    <row r="35" spans="1:2" ht="24" customHeight="1">
      <c r="A35" s="17"/>
      <c r="B35" s="17"/>
    </row>
    <row r="36" spans="1:2" ht="24" customHeight="1">
      <c r="A36" s="17"/>
      <c r="B36" s="17"/>
    </row>
    <row r="37" spans="1:2" ht="24" customHeight="1">
      <c r="A37" s="17"/>
      <c r="B37" s="17"/>
    </row>
    <row r="38" spans="1:2" ht="24" customHeight="1">
      <c r="A38" s="17"/>
      <c r="B38" s="17"/>
    </row>
    <row r="39" spans="1:2" ht="24" customHeight="1">
      <c r="A39" s="17"/>
      <c r="B39" s="17"/>
    </row>
    <row r="40" spans="1:2" ht="24" customHeight="1">
      <c r="A40" s="17"/>
      <c r="B40" s="17"/>
    </row>
    <row r="41" spans="1:2" ht="24" customHeight="1">
      <c r="A41" s="17"/>
      <c r="B41" s="17"/>
    </row>
    <row r="42" spans="1:2" ht="24" customHeight="1">
      <c r="A42" s="17"/>
      <c r="B42" s="17"/>
    </row>
    <row r="43" spans="1:2" ht="24" customHeight="1">
      <c r="A43" s="17"/>
      <c r="B43" s="17"/>
    </row>
    <row r="44" spans="1:2" ht="24" customHeight="1">
      <c r="A44" s="17"/>
      <c r="B44" s="17"/>
    </row>
    <row r="45" spans="1:2" ht="12.75">
      <c r="A45" s="17"/>
      <c r="B45" s="17"/>
    </row>
    <row r="46" spans="1:2" ht="12.75">
      <c r="A46" s="17"/>
      <c r="B46" s="17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Jakubowski</dc:creator>
  <cp:keywords/>
  <dc:description/>
  <cp:lastModifiedBy>Nadine Jakubowski</cp:lastModifiedBy>
  <cp:lastPrinted>2007-10-02T20:13:37Z</cp:lastPrinted>
  <dcterms:created xsi:type="dcterms:W3CDTF">2007-10-02T14:44:45Z</dcterms:created>
  <dcterms:modified xsi:type="dcterms:W3CDTF">2010-01-08T15:06:58Z</dcterms:modified>
  <cp:category/>
  <cp:version/>
  <cp:contentType/>
  <cp:contentStatus/>
</cp:coreProperties>
</file>